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eckett\Documents\"/>
    </mc:Choice>
  </mc:AlternateContent>
  <xr:revisionPtr revIDLastSave="0" documentId="13_ncr:1_{8ABDA9B8-C87C-45AA-9FEF-ED4CD6F3BF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1" l="1"/>
  <c r="H23" i="1"/>
  <c r="F23" i="1"/>
  <c r="E23" i="1"/>
  <c r="I23" i="1"/>
  <c r="L23" i="1" l="1"/>
</calcChain>
</file>

<file path=xl/sharedStrings.xml><?xml version="1.0" encoding="utf-8"?>
<sst xmlns="http://schemas.openxmlformats.org/spreadsheetml/2006/main" count="46" uniqueCount="46">
  <si>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</si>
  <si>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</si>
  <si>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</si>
  <si>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</si>
  <si>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</si>
  <si>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</si>
  <si>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</si>
  <si>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</si>
  <si>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</si>
  <si>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</si>
  <si>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</si>
  <si>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</si>
  <si>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</si>
  <si>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</si>
  <si>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</si>
  <si>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</si>
  <si>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</si>
  <si>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MARK FOY</t>
  </si>
  <si>
    <t>Flight</t>
  </si>
  <si>
    <t>Chief Executive / Chief Nuclear Inspector / Board Member</t>
  </si>
  <si>
    <t>Car Park &amp; Taxi</t>
  </si>
  <si>
    <t>VIENNA Austria</t>
  </si>
  <si>
    <t>11-25/07/2022</t>
  </si>
  <si>
    <t>Haydock &amp; Capenhurst via London</t>
  </si>
  <si>
    <t>SITE Visits and Meeting with BEIS</t>
  </si>
  <si>
    <t xml:space="preserve">Cark Park </t>
  </si>
  <si>
    <t>108 miles</t>
  </si>
  <si>
    <t>4-17/08/2022</t>
  </si>
  <si>
    <t>Springfields &amp; Dounreay via Cheltenham</t>
  </si>
  <si>
    <t>SITE Visits and Internal Meetings</t>
  </si>
  <si>
    <t xml:space="preserve">Car Park </t>
  </si>
  <si>
    <t xml:space="preserve">88 Miles </t>
  </si>
  <si>
    <t>Hire Car &amp; Fuel</t>
  </si>
  <si>
    <t>12-14/09/2022</t>
  </si>
  <si>
    <t>London &amp; Cheltenham</t>
  </si>
  <si>
    <t>Meetings with External Stakeholders</t>
  </si>
  <si>
    <t xml:space="preserve">Car Park / Taxi </t>
  </si>
  <si>
    <t>21-21/09/2022</t>
  </si>
  <si>
    <t>Preston</t>
  </si>
  <si>
    <t>SLT Event</t>
  </si>
  <si>
    <t>183 Miles</t>
  </si>
  <si>
    <t>22-29/09/2022</t>
  </si>
  <si>
    <t>IAEA General Conference &amp; INRA Meeting</t>
  </si>
  <si>
    <t>132 miles (88 at 0.45 and 44 at additional passenger rate 0.05)</t>
  </si>
  <si>
    <t>Bus</t>
  </si>
  <si>
    <t>1 July - 30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</si>
</sst>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top"/>
    </xf>
    <xf numFmtId="2" fontId="4" fillId="0" borderId="1" xfId="0" applyNumberFormat="1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 vertical="top" wrapText="1"/>
    </xf>
    <xf numFmtId="1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/>
    </xf>
    <xf numFmtId="165" fontId="2" fillId="0" borderId="0" xfId="0" applyNumberFormat="1" applyFont="1"/>
    <xf numFmtId="0" fontId="3" fillId="0" borderId="1" xfId="0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/>
    </xf>
    <xf numFmtId="1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right" vertical="top"/>
    </xf>
    <xf numFmtId="8" fontId="2" fillId="0" borderId="4" xfId="0" applyNumberFormat="1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/>
    </xf>
    <xf numFmtId="14" fontId="2" fillId="0" borderId="6" xfId="0" applyNumberFormat="1" applyFont="1" applyFill="1" applyBorder="1" applyAlignment="1">
      <alignment horizontal="right" vertical="top"/>
    </xf>
    <xf numFmtId="2" fontId="2" fillId="0" borderId="6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64" fontId="2" fillId="0" borderId="5" xfId="0" applyNumberFormat="1" applyFont="1" applyFill="1" applyBorder="1" applyAlignment="1">
      <alignment horizontal="right" vertical="top"/>
    </xf>
    <xf numFmtId="164" fontId="2" fillId="0" borderId="6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/>
    </xf>
    <xf numFmtId="164" fontId="2" fillId="0" borderId="5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 wrapText="1"/>
    </xf>
    <xf numFmtId="14" fontId="2" fillId="0" borderId="5" xfId="0" applyNumberFormat="1" applyFont="1" applyFill="1" applyBorder="1" applyAlignment="1">
      <alignment horizontal="right" vertical="top"/>
    </xf>
    <xf numFmtId="14" fontId="2" fillId="0" borderId="6" xfId="0" applyNumberFormat="1" applyFont="1" applyFill="1" applyBorder="1" applyAlignment="1">
      <alignment horizontal="right" vertical="top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  <xf numFmtId="2" fontId="2" fillId="0" borderId="5" xfId="0" applyNumberFormat="1" applyFont="1" applyFill="1" applyBorder="1" applyAlignment="1">
      <alignment horizontal="right" vertical="top" wrapText="1"/>
    </xf>
    <xf numFmtId="2" fontId="2" fillId="0" borderId="6" xfId="0" applyNumberFormat="1" applyFont="1" applyFill="1" applyBorder="1" applyAlignment="1">
      <alignment horizontal="right" vertical="top" wrapText="1"/>
    </xf>
    <xf numFmtId="165" fontId="2" fillId="0" borderId="5" xfId="0" applyNumberFormat="1" applyFont="1" applyFill="1" applyBorder="1" applyAlignment="1">
      <alignment horizontal="right" vertical="top" wrapText="1"/>
    </xf>
    <xf numFmtId="165" fontId="2" fillId="0" borderId="6" xfId="0" applyNumberFormat="1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 vertical="top"/>
    </xf>
    <xf numFmtId="0" fontId="2" fillId="0" borderId="4" xfId="0" applyFont="1" applyFill="1" applyBorder="1" applyAlignment="1">
      <alignment horizontal="right" vertical="top"/>
    </xf>
    <xf numFmtId="14" fontId="4" fillId="0" borderId="5" xfId="0" applyNumberFormat="1" applyFont="1" applyFill="1" applyBorder="1" applyAlignment="1">
      <alignment horizontal="right" vertical="top"/>
    </xf>
    <xf numFmtId="14" fontId="4" fillId="0" borderId="6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164" fontId="4" fillId="3" borderId="5" xfId="0" applyNumberFormat="1" applyFont="1" applyFill="1" applyBorder="1" applyAlignment="1">
      <alignment horizontal="right" vertical="top" wrapText="1"/>
    </xf>
    <xf numFmtId="164" fontId="4" fillId="3" borderId="6" xfId="0" applyNumberFormat="1" applyFont="1" applyFill="1" applyBorder="1" applyAlignment="1">
      <alignment horizontal="right" vertical="top" wrapText="1"/>
    </xf>
    <xf numFmtId="8" fontId="2" fillId="0" borderId="5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workbookViewId="0">
      <selection activeCell="B8" sqref="B8"/>
    </sheetView>
  </sheetViews>
  <sheetFormatPr defaultRowHeight="15" x14ac:dyDescent="0.25"/>
  <cols>
    <col min="1" max="1" width="25.7109375" customWidth="1"/>
    <col min="2" max="2" width="32" customWidth="1"/>
    <col min="3" max="3" width="24.85546875" customWidth="1"/>
    <col min="4" max="4" width="9.7109375" hidden="1" customWidth="1"/>
    <col min="5" max="5" width="21.85546875" customWidth="1"/>
    <col min="6" max="6" width="21.28515625" style="1" customWidth="1"/>
    <col min="7" max="7" width="20.140625" customWidth="1"/>
    <col min="8" max="8" width="25.7109375" customWidth="1"/>
    <col min="9" max="9" width="17.42578125" customWidth="1"/>
    <col min="10" max="10" width="13.42578125" customWidth="1"/>
    <col min="11" max="11" width="19.28515625" customWidth="1"/>
    <col min="12" max="12" width="11.5703125" style="1" customWidth="1"/>
  </cols>
  <sheetData>
    <row r="1" spans="1:12" ht="15.75" x14ac:dyDescent="0.25">
      <c r="A1" s="5"/>
      <c r="B1" s="5"/>
      <c r="C1" s="5"/>
      <c r="D1" s="5"/>
      <c r="E1" s="5"/>
      <c r="F1" s="6"/>
      <c r="G1" s="5"/>
      <c r="H1" s="5"/>
      <c r="I1" s="5"/>
      <c r="J1" s="5"/>
      <c r="K1" s="5"/>
      <c r="L1" s="6"/>
    </row>
    <row r="2" spans="1:12" ht="15.75" x14ac:dyDescent="0.25">
      <c r="A2" s="7" t="s">
        <v>0</v>
      </c>
      <c r="B2" s="7" t="s">
        <v>10</v>
      </c>
      <c r="C2" s="5"/>
      <c r="D2" s="5"/>
      <c r="E2" s="5"/>
      <c r="F2" s="6"/>
      <c r="G2" s="5"/>
      <c r="H2" s="5"/>
      <c r="I2" s="5"/>
      <c r="J2" s="5"/>
      <c r="K2" s="5"/>
      <c r="L2" s="6"/>
    </row>
    <row r="3" spans="1:12" ht="15.75" x14ac:dyDescent="0.25">
      <c r="A3" s="7"/>
      <c r="B3" s="7"/>
      <c r="C3" s="5"/>
      <c r="D3" s="5"/>
      <c r="E3" s="5"/>
      <c r="F3" s="6"/>
      <c r="G3" s="5"/>
      <c r="H3" s="5"/>
      <c r="I3" s="5"/>
      <c r="J3" s="5"/>
      <c r="K3" s="5"/>
      <c r="L3" s="6"/>
    </row>
    <row r="4" spans="1:12" ht="15.75" x14ac:dyDescent="0.25">
      <c r="A4" s="7" t="s">
        <v>13</v>
      </c>
      <c r="B4" s="7" t="s">
        <v>17</v>
      </c>
      <c r="C4" s="5"/>
      <c r="D4" s="5"/>
      <c r="E4" s="5"/>
      <c r="F4" s="6"/>
      <c r="G4" s="5"/>
      <c r="H4" s="5"/>
      <c r="I4" s="5"/>
      <c r="J4" s="5"/>
      <c r="K4" s="5"/>
      <c r="L4" s="6"/>
    </row>
    <row r="5" spans="1:12" ht="15.75" x14ac:dyDescent="0.25">
      <c r="A5" s="7"/>
      <c r="B5" s="7"/>
      <c r="C5" s="5"/>
      <c r="D5" s="5"/>
      <c r="E5" s="5"/>
      <c r="F5" s="6"/>
      <c r="G5" s="5"/>
      <c r="H5" s="5"/>
      <c r="I5" s="5"/>
      <c r="J5" s="5"/>
      <c r="K5" s="5"/>
      <c r="L5" s="6"/>
    </row>
    <row r="6" spans="1:12" ht="15.75" x14ac:dyDescent="0.25">
      <c r="A6" s="7" t="s">
        <v>14</v>
      </c>
      <c r="B6" s="7" t="s">
        <v>19</v>
      </c>
      <c r="C6" s="5"/>
      <c r="D6" s="5"/>
      <c r="E6" s="5"/>
      <c r="F6" s="6"/>
      <c r="G6" s="5"/>
      <c r="H6" s="5"/>
      <c r="I6" s="5"/>
      <c r="J6" s="5"/>
      <c r="K6" s="5"/>
      <c r="L6" s="6"/>
    </row>
    <row r="7" spans="1:12" ht="15.75" x14ac:dyDescent="0.25">
      <c r="A7" s="7"/>
      <c r="B7" s="7"/>
      <c r="C7" s="5"/>
      <c r="D7" s="5"/>
      <c r="E7" s="5"/>
      <c r="F7" s="6"/>
      <c r="G7" s="5"/>
      <c r="H7" s="5"/>
      <c r="I7" s="5"/>
      <c r="J7" s="5"/>
      <c r="K7" s="5"/>
      <c r="L7" s="6"/>
    </row>
    <row r="8" spans="1:12" ht="47.25" x14ac:dyDescent="0.25">
      <c r="A8" s="8" t="s">
        <v>15</v>
      </c>
      <c r="B8" s="30" t="s">
        <v>45</v>
      </c>
      <c r="C8" s="5"/>
      <c r="D8" s="5"/>
      <c r="E8" s="5"/>
      <c r="F8" s="6"/>
      <c r="G8" s="5"/>
      <c r="H8" s="5"/>
      <c r="I8" s="5"/>
      <c r="J8" s="5"/>
      <c r="K8" s="5"/>
      <c r="L8" s="6"/>
    </row>
    <row r="9" spans="1:12" ht="15.75" x14ac:dyDescent="0.25">
      <c r="A9" s="7"/>
      <c r="B9" s="5"/>
      <c r="C9" s="5"/>
      <c r="D9" s="5"/>
      <c r="E9" s="5"/>
      <c r="F9" s="6"/>
      <c r="G9" s="5"/>
      <c r="H9" s="5"/>
      <c r="I9" s="5"/>
      <c r="J9" s="5"/>
      <c r="K9" s="5"/>
      <c r="L9" s="6"/>
    </row>
    <row r="10" spans="1:12" ht="15.75" x14ac:dyDescent="0.25">
      <c r="A10" s="7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</row>
    <row r="11" spans="1:12" ht="15.75" x14ac:dyDescent="0.25">
      <c r="A11" s="9" t="s">
        <v>1</v>
      </c>
      <c r="B11" s="9" t="s">
        <v>2</v>
      </c>
      <c r="C11" s="9" t="s">
        <v>3</v>
      </c>
      <c r="D11" s="56" t="s">
        <v>6</v>
      </c>
      <c r="E11" s="57"/>
      <c r="F11" s="57"/>
      <c r="G11" s="57"/>
      <c r="H11" s="57"/>
      <c r="I11" s="58"/>
      <c r="J11" s="9" t="s">
        <v>4</v>
      </c>
      <c r="K11" s="9"/>
      <c r="L11" s="10" t="s">
        <v>5</v>
      </c>
    </row>
    <row r="12" spans="1:12" ht="47.25" x14ac:dyDescent="0.25">
      <c r="A12" s="21"/>
      <c r="B12" s="21"/>
      <c r="C12" s="21"/>
      <c r="D12" s="21" t="s">
        <v>7</v>
      </c>
      <c r="E12" s="21" t="s">
        <v>18</v>
      </c>
      <c r="F12" s="22" t="s">
        <v>11</v>
      </c>
      <c r="G12" s="59" t="s">
        <v>12</v>
      </c>
      <c r="H12" s="60"/>
      <c r="I12" s="23" t="s">
        <v>9</v>
      </c>
      <c r="J12" s="23" t="s">
        <v>8</v>
      </c>
      <c r="K12" s="23" t="s">
        <v>16</v>
      </c>
      <c r="L12" s="24"/>
    </row>
    <row r="13" spans="1:12" ht="18.75" customHeight="1" x14ac:dyDescent="0.25">
      <c r="A13" s="61" t="s">
        <v>22</v>
      </c>
      <c r="B13" s="63" t="s">
        <v>23</v>
      </c>
      <c r="C13" s="65" t="s">
        <v>24</v>
      </c>
      <c r="D13" s="31"/>
      <c r="E13" s="52"/>
      <c r="F13" s="67">
        <v>262.95</v>
      </c>
      <c r="G13" s="31" t="s">
        <v>25</v>
      </c>
      <c r="H13" s="32">
        <v>16</v>
      </c>
      <c r="I13" s="69">
        <v>101.28</v>
      </c>
      <c r="J13" s="46"/>
      <c r="K13" s="46"/>
      <c r="L13" s="38">
        <v>428.83</v>
      </c>
    </row>
    <row r="14" spans="1:12" s="3" customFormat="1" ht="17.25" customHeight="1" x14ac:dyDescent="0.25">
      <c r="A14" s="62"/>
      <c r="B14" s="64"/>
      <c r="C14" s="66"/>
      <c r="D14" s="11"/>
      <c r="E14" s="53"/>
      <c r="F14" s="68"/>
      <c r="G14" s="12" t="s">
        <v>26</v>
      </c>
      <c r="H14" s="13">
        <v>48.6</v>
      </c>
      <c r="I14" s="47"/>
      <c r="J14" s="47"/>
      <c r="K14" s="47"/>
      <c r="L14" s="39"/>
    </row>
    <row r="15" spans="1:12" s="3" customFormat="1" ht="17.25" customHeight="1" x14ac:dyDescent="0.25">
      <c r="A15" s="44" t="s">
        <v>27</v>
      </c>
      <c r="B15" s="46" t="s">
        <v>28</v>
      </c>
      <c r="C15" s="46" t="s">
        <v>29</v>
      </c>
      <c r="D15" s="11"/>
      <c r="E15" s="52"/>
      <c r="F15" s="40">
        <v>343.2</v>
      </c>
      <c r="G15" s="12" t="s">
        <v>30</v>
      </c>
      <c r="H15" s="13">
        <v>60</v>
      </c>
      <c r="I15" s="54">
        <v>594.54</v>
      </c>
      <c r="J15" s="42">
        <v>97.29</v>
      </c>
      <c r="K15" s="46" t="s">
        <v>32</v>
      </c>
      <c r="L15" s="38">
        <v>1134.6300000000001</v>
      </c>
    </row>
    <row r="16" spans="1:12" s="4" customFormat="1" ht="51.4" customHeight="1" x14ac:dyDescent="0.25">
      <c r="A16" s="45"/>
      <c r="B16" s="47"/>
      <c r="C16" s="47"/>
      <c r="D16" s="16"/>
      <c r="E16" s="53"/>
      <c r="F16" s="41"/>
      <c r="G16" s="17" t="s">
        <v>31</v>
      </c>
      <c r="H16" s="18">
        <v>39.6</v>
      </c>
      <c r="I16" s="55"/>
      <c r="J16" s="43"/>
      <c r="K16" s="47"/>
      <c r="L16" s="39"/>
    </row>
    <row r="17" spans="1:12" s="4" customFormat="1" ht="61.5" customHeight="1" x14ac:dyDescent="0.25">
      <c r="A17" s="14" t="s">
        <v>33</v>
      </c>
      <c r="B17" s="15" t="s">
        <v>34</v>
      </c>
      <c r="C17" s="15" t="s">
        <v>35</v>
      </c>
      <c r="D17" s="16"/>
      <c r="E17" s="19"/>
      <c r="F17" s="19">
        <v>210.15</v>
      </c>
      <c r="G17" s="17" t="s">
        <v>36</v>
      </c>
      <c r="H17" s="18">
        <v>46</v>
      </c>
      <c r="I17" s="19">
        <v>357</v>
      </c>
      <c r="J17" s="37"/>
      <c r="K17" s="17"/>
      <c r="L17" s="19">
        <v>613.15</v>
      </c>
    </row>
    <row r="18" spans="1:12" s="4" customFormat="1" ht="19.5" customHeight="1" x14ac:dyDescent="0.25">
      <c r="A18" s="44" t="s">
        <v>37</v>
      </c>
      <c r="B18" s="46" t="s">
        <v>38</v>
      </c>
      <c r="C18" s="46" t="s">
        <v>39</v>
      </c>
      <c r="D18" s="16"/>
      <c r="E18" s="38"/>
      <c r="F18" s="40"/>
      <c r="G18" s="48" t="s">
        <v>40</v>
      </c>
      <c r="H18" s="50">
        <v>82.4</v>
      </c>
      <c r="I18" s="40">
        <v>10.01</v>
      </c>
      <c r="J18" s="42"/>
      <c r="K18" s="48"/>
      <c r="L18" s="38">
        <v>92.41</v>
      </c>
    </row>
    <row r="19" spans="1:12" s="4" customFormat="1" ht="16.5" customHeight="1" x14ac:dyDescent="0.25">
      <c r="A19" s="45"/>
      <c r="B19" s="47"/>
      <c r="C19" s="47"/>
      <c r="D19" s="16"/>
      <c r="E19" s="39"/>
      <c r="F19" s="41"/>
      <c r="G19" s="49"/>
      <c r="H19" s="51"/>
      <c r="I19" s="41"/>
      <c r="J19" s="43"/>
      <c r="K19" s="49"/>
      <c r="L19" s="39"/>
    </row>
    <row r="20" spans="1:12" s="4" customFormat="1" ht="16.5" customHeight="1" x14ac:dyDescent="0.25">
      <c r="A20" s="44" t="s">
        <v>41</v>
      </c>
      <c r="B20" s="46" t="s">
        <v>21</v>
      </c>
      <c r="C20" s="46" t="s">
        <v>42</v>
      </c>
      <c r="D20" s="16"/>
      <c r="E20" s="40">
        <v>647.87</v>
      </c>
      <c r="F20" s="38">
        <v>33.869999999999997</v>
      </c>
      <c r="G20" s="17" t="s">
        <v>20</v>
      </c>
      <c r="H20" s="18">
        <v>148.69999999999999</v>
      </c>
      <c r="I20" s="40">
        <v>973.13</v>
      </c>
      <c r="J20" s="42">
        <v>40.1</v>
      </c>
      <c r="K20" s="42" t="s">
        <v>44</v>
      </c>
      <c r="L20" s="38">
        <v>1885.47</v>
      </c>
    </row>
    <row r="21" spans="1:12" s="4" customFormat="1" ht="80.25" customHeight="1" x14ac:dyDescent="0.25">
      <c r="A21" s="45"/>
      <c r="B21" s="47"/>
      <c r="C21" s="47"/>
      <c r="D21" s="16"/>
      <c r="E21" s="41"/>
      <c r="F21" s="39"/>
      <c r="G21" s="17" t="s">
        <v>43</v>
      </c>
      <c r="H21" s="18">
        <v>41.8</v>
      </c>
      <c r="I21" s="41"/>
      <c r="J21" s="43"/>
      <c r="K21" s="43"/>
      <c r="L21" s="39"/>
    </row>
    <row r="22" spans="1:12" s="4" customFormat="1" ht="33.75" customHeight="1" x14ac:dyDescent="0.25">
      <c r="A22" s="35"/>
      <c r="B22" s="33"/>
      <c r="C22" s="33"/>
      <c r="D22" s="16"/>
      <c r="E22" s="34"/>
      <c r="F22" s="34"/>
      <c r="G22" s="17"/>
      <c r="H22" s="18"/>
      <c r="I22" s="34"/>
      <c r="J22" s="36"/>
      <c r="K22" s="36"/>
      <c r="L22" s="34"/>
    </row>
    <row r="23" spans="1:12" s="4" customFormat="1" ht="30.75" customHeight="1" x14ac:dyDescent="0.25">
      <c r="A23" s="25"/>
      <c r="B23" s="26"/>
      <c r="C23" s="26"/>
      <c r="D23" s="27"/>
      <c r="E23" s="28">
        <f>SUM(E13:E22)</f>
        <v>647.87</v>
      </c>
      <c r="F23" s="28">
        <f>SUM(F13:F22)</f>
        <v>850.17</v>
      </c>
      <c r="G23" s="27"/>
      <c r="H23" s="28">
        <f>SUM(H13:H22)</f>
        <v>483.1</v>
      </c>
      <c r="I23" s="28">
        <f>SUM(I13:I22)</f>
        <v>2035.96</v>
      </c>
      <c r="J23" s="28">
        <f>SUM(J15:J22)</f>
        <v>137.39000000000001</v>
      </c>
      <c r="K23" s="28"/>
      <c r="L23" s="29">
        <f>SUM(L13:L22)</f>
        <v>4154.49</v>
      </c>
    </row>
    <row r="24" spans="1:12" s="4" customFormat="1" ht="59.45" customHeight="1" x14ac:dyDescent="0.2">
      <c r="A24" s="5"/>
      <c r="B24" s="5"/>
      <c r="C24" s="5"/>
      <c r="D24" s="5"/>
      <c r="E24" s="5"/>
      <c r="F24" s="6"/>
      <c r="G24" s="5"/>
      <c r="H24" s="20"/>
      <c r="I24" s="5"/>
      <c r="J24" s="5"/>
      <c r="K24" s="5"/>
      <c r="L24" s="6"/>
    </row>
    <row r="25" spans="1:12" s="4" customFormat="1" ht="16.5" customHeight="1" x14ac:dyDescent="0.25">
      <c r="A25"/>
      <c r="B25"/>
      <c r="C25"/>
      <c r="D25"/>
      <c r="E25"/>
      <c r="F25" s="1"/>
      <c r="G25"/>
      <c r="H25" s="2"/>
      <c r="I25"/>
      <c r="J25"/>
      <c r="K25"/>
      <c r="L25" s="1"/>
    </row>
    <row r="26" spans="1:12" s="4" customFormat="1" ht="16.5" customHeight="1" x14ac:dyDescent="0.25">
      <c r="A26"/>
      <c r="B26"/>
      <c r="C26"/>
      <c r="D26"/>
      <c r="E26"/>
      <c r="F26" s="1"/>
      <c r="G26"/>
      <c r="H26"/>
      <c r="I26"/>
      <c r="J26"/>
      <c r="K26"/>
      <c r="L26" s="1"/>
    </row>
    <row r="27" spans="1:12" s="4" customFormat="1" ht="32.25" customHeight="1" x14ac:dyDescent="0.25">
      <c r="A27"/>
      <c r="B27"/>
      <c r="C27"/>
      <c r="D27"/>
      <c r="E27"/>
      <c r="F27" s="1"/>
      <c r="G27"/>
      <c r="H27"/>
      <c r="I27"/>
      <c r="J27"/>
      <c r="K27"/>
      <c r="L27" s="1"/>
    </row>
  </sheetData>
  <mergeCells count="40">
    <mergeCell ref="D11:I11"/>
    <mergeCell ref="G12:H12"/>
    <mergeCell ref="A13:A14"/>
    <mergeCell ref="B13:B14"/>
    <mergeCell ref="C13:C14"/>
    <mergeCell ref="E13:E14"/>
    <mergeCell ref="F13:F14"/>
    <mergeCell ref="I13:I14"/>
    <mergeCell ref="J13:J14"/>
    <mergeCell ref="K13:K14"/>
    <mergeCell ref="L13:L14"/>
    <mergeCell ref="A15:A16"/>
    <mergeCell ref="B15:B16"/>
    <mergeCell ref="C15:C16"/>
    <mergeCell ref="E15:E16"/>
    <mergeCell ref="F15:F16"/>
    <mergeCell ref="I15:I16"/>
    <mergeCell ref="J15:J16"/>
    <mergeCell ref="K15:K16"/>
    <mergeCell ref="L15:L16"/>
    <mergeCell ref="L18:L19"/>
    <mergeCell ref="A18:A19"/>
    <mergeCell ref="B18:B19"/>
    <mergeCell ref="C18:C19"/>
    <mergeCell ref="E18:E19"/>
    <mergeCell ref="F18:F19"/>
    <mergeCell ref="I18:I19"/>
    <mergeCell ref="G18:G19"/>
    <mergeCell ref="H18:H19"/>
    <mergeCell ref="J18:J19"/>
    <mergeCell ref="K18:K19"/>
    <mergeCell ref="L20:L21"/>
    <mergeCell ref="I20:I21"/>
    <mergeCell ref="J20:J21"/>
    <mergeCell ref="K20:K21"/>
    <mergeCell ref="A20:A21"/>
    <mergeCell ref="B20:B21"/>
    <mergeCell ref="C20:C21"/>
    <mergeCell ref="E20:E21"/>
    <mergeCell ref="F20:F21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7F2E9E-C465-4E3C-9048-9810ABB87B9D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e7136045-8404-4488-8b75-837c2c7b996a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2019-01-08T13:38:31Z</cp:lastPrinted>
  <dcterms:created xsi:type="dcterms:W3CDTF">2015-01-14T15:30:11Z</dcterms:created>
  <dcterms:modified xsi:type="dcterms:W3CDTF">2023-04-25T09:55:20Z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